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/>
  <bookViews>
    <workbookView xWindow="0" yWindow="0" windowWidth="19440" windowHeight="6930"/>
  </bookViews>
  <sheets>
    <sheet name="READ FIRST" sheetId="10" r:id="rId1"/>
    <sheet name="Demographics" sheetId="9" r:id="rId2"/>
    <sheet name="Sector scores" sheetId="12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4" i="12" l="1"/>
  <c r="G64" i="12"/>
  <c r="G39" i="12"/>
  <c r="G65" i="12"/>
  <c r="H64" i="12"/>
  <c r="H39" i="12"/>
  <c r="H65" i="12"/>
  <c r="F64" i="12"/>
  <c r="F39" i="12"/>
  <c r="F65" i="12"/>
  <c r="I39" i="12"/>
  <c r="I65" i="12"/>
</calcChain>
</file>

<file path=xl/sharedStrings.xml><?xml version="1.0" encoding="utf-8"?>
<sst xmlns="http://schemas.openxmlformats.org/spreadsheetml/2006/main" count="137" uniqueCount="108">
  <si>
    <t>Yes</t>
  </si>
  <si>
    <t>No</t>
  </si>
  <si>
    <t>Sector</t>
  </si>
  <si>
    <t>Notes</t>
  </si>
  <si>
    <t>Household head type</t>
  </si>
  <si>
    <t>Single-headed (male or female)</t>
  </si>
  <si>
    <t>Number</t>
  </si>
  <si>
    <t xml:space="preserve">Child-headed </t>
  </si>
  <si>
    <t>1 to 2</t>
  </si>
  <si>
    <t>2 to 4</t>
  </si>
  <si>
    <t xml:space="preserve">more than 4 </t>
  </si>
  <si>
    <t>How many of these adults are living with disabilities?</t>
  </si>
  <si>
    <t>more than 1</t>
  </si>
  <si>
    <t>none</t>
  </si>
  <si>
    <t>How many of these children are living with disabilities?</t>
  </si>
  <si>
    <t>Food Security</t>
  </si>
  <si>
    <t>Are the shops and/or markets you go to buy household items accessible to all household members? (Male and female, youth, elderly and adults)</t>
  </si>
  <si>
    <t xml:space="preserve">No </t>
  </si>
  <si>
    <t>Which of these best describes your present accommodation?</t>
  </si>
  <si>
    <t>Do you have an agreement in place FOR rental of this current accommodation?</t>
  </si>
  <si>
    <t>No, Do not know</t>
  </si>
  <si>
    <t>How common is eviction in this area?</t>
  </si>
  <si>
    <t>How safe do you feel in your current accommodation?</t>
  </si>
  <si>
    <t>Very unsafe</t>
  </si>
  <si>
    <t>Often unsafe</t>
  </si>
  <si>
    <t>Very safe</t>
  </si>
  <si>
    <t>ICLA</t>
  </si>
  <si>
    <t xml:space="preserve">In your opinion, is it easy or difficult to access the documents you need? </t>
  </si>
  <si>
    <t>Easy</t>
  </si>
  <si>
    <t>Difficult</t>
  </si>
  <si>
    <t>Do not know</t>
  </si>
  <si>
    <t>Have you received information about your refugee /  legal status?</t>
  </si>
  <si>
    <t xml:space="preserve">Do you know where to go for legal assistance if you need it? </t>
  </si>
  <si>
    <t>Do you have access to enough water for your household needs? Consider the water needed  for drinking and domestic use.</t>
  </si>
  <si>
    <t>Do you or other members of your family feel safe when going to, or using the toilet facilities?</t>
  </si>
  <si>
    <t>Do you or other family members feel safe in collecting water from usual sources?</t>
  </si>
  <si>
    <t xml:space="preserve">Is your household satisfied with the toilets they use? </t>
  </si>
  <si>
    <t>Has school attendance of your children been reduced by the displacement?</t>
  </si>
  <si>
    <t>Education</t>
  </si>
  <si>
    <t xml:space="preserve">No change </t>
  </si>
  <si>
    <t>Yes some change</t>
  </si>
  <si>
    <t>Yes major change</t>
  </si>
  <si>
    <t>Yes, cannot attend school</t>
  </si>
  <si>
    <t>Do you face any difficulties with covering the costs of sending your  children to school?</t>
  </si>
  <si>
    <t>Are there any problems with the school environment?</t>
  </si>
  <si>
    <t>Do you feel safe living in this community?</t>
  </si>
  <si>
    <t>Protection and governance</t>
  </si>
  <si>
    <t>What are the dangers to safety in this community?</t>
  </si>
  <si>
    <t>Average</t>
  </si>
  <si>
    <t>Good</t>
  </si>
  <si>
    <t>Poor</t>
  </si>
  <si>
    <t>In trying to meet all the needs of your household (food, non-food, living costs, education and health needs etc), what have you had to do in the past 3 months?</t>
  </si>
  <si>
    <t>No dangers</t>
  </si>
  <si>
    <t>Natural disasters</t>
  </si>
  <si>
    <t>0 - 21 (poor)</t>
  </si>
  <si>
    <t>21.5-35 (borderline)</t>
  </si>
  <si>
    <t>&gt; 35 (acceptable)</t>
  </si>
  <si>
    <t>Total Food Consumption Score (The FCS is a composite score based on dietary diversity, food frequency, and relative nutritional importance of different food groups.)</t>
  </si>
  <si>
    <t>Survey question from NRC UMVAT</t>
  </si>
  <si>
    <t>Household size</t>
  </si>
  <si>
    <t>Elderly/ disabled headed</t>
  </si>
  <si>
    <t xml:space="preserve"> Can you pay for all your household needs (such as food, water, rent, education, transport and health) with the income made?</t>
  </si>
  <si>
    <t>Male-headed  (not single)</t>
  </si>
  <si>
    <t xml:space="preserve"> Living with host family; Sharing costs with host family; Help from family members; Support from host community; Borrowing money; Reduction in the quantity of food eaten, Reduction in the quality of food eaten; Removing children from school; Child labour</t>
  </si>
  <si>
    <t>Own home; Rented furnished accomodation;  Rented unfurnished accommodation</t>
  </si>
  <si>
    <t>HLP and Shelter</t>
  </si>
  <si>
    <t>0 - 3 (no/low)</t>
  </si>
  <si>
    <t>4 - 9 (medium)</t>
  </si>
  <si>
    <t>≥ 10 (high)</t>
  </si>
  <si>
    <t>Which of these best describes your household's current living arrangements?</t>
  </si>
  <si>
    <t xml:space="preserve">Demographics - these questions are to be used to develop potential target groups </t>
  </si>
  <si>
    <t>(insert housheold size ranges suitable to context)</t>
  </si>
  <si>
    <t>Income and expenditure section</t>
  </si>
  <si>
    <t>Reduced Coping Strategy Index (RCSI) score</t>
  </si>
  <si>
    <t xml:space="preserve">How many children 0- 17 usually live in the household? </t>
  </si>
  <si>
    <t>Read first</t>
  </si>
  <si>
    <t xml:space="preserve"> </t>
  </si>
  <si>
    <t>Total assessed population</t>
  </si>
  <si>
    <t xml:space="preserve">SCORE  EDUCATION, ICLA + PROTECTION </t>
  </si>
  <si>
    <t>yes</t>
  </si>
  <si>
    <t xml:space="preserve"> IMMEDIATE NEED SCORE</t>
  </si>
  <si>
    <t>Potential target group A</t>
  </si>
  <si>
    <t>Potential target group B</t>
  </si>
  <si>
    <t>Potential target group C</t>
  </si>
  <si>
    <t>Do you or anyone in your household have any debt of over USS **? (TAKE AMOUNT FROM RESPONSE OPTION DEBT RANGE)</t>
  </si>
  <si>
    <t>TOTAL SCORE</t>
  </si>
  <si>
    <t>NOTES</t>
  </si>
  <si>
    <t>NRC Sector needs severity score demographics</t>
  </si>
  <si>
    <r>
      <t xml:space="preserve">Scoring scale </t>
    </r>
    <r>
      <rPr>
        <b/>
        <i/>
        <sz val="12"/>
        <color theme="1"/>
        <rFont val="Calibri"/>
        <family val="2"/>
        <scheme val="minor"/>
      </rPr>
      <t>(adjust according to context)</t>
    </r>
  </si>
  <si>
    <r>
      <t xml:space="preserve">Scoring scale </t>
    </r>
    <r>
      <rPr>
        <i/>
        <sz val="12"/>
        <rFont val="Calibri"/>
        <family val="2"/>
        <scheme val="minor"/>
      </rPr>
      <t>(adjust according to context)</t>
    </r>
  </si>
  <si>
    <t xml:space="preserve">Destruction of housing, terrorist attacks or bombings; clashes between armed groups; violence or civil unrest; landmines; kidnapping;
violence against girls and women; displacement; forced  recruitment to armed groups; other (specify) </t>
  </si>
  <si>
    <t>Response options</t>
  </si>
  <si>
    <t xml:space="preserve">Harassment/intimidation by the government/authorities/ police; harassment/intimidation by gangs/ local population;
criminality/crime; harassment/intimidation by armed groups; forced evictions; other (specify) </t>
  </si>
  <si>
    <t>What is your opinion of the delivery of basic services (health, education, water) in this community?</t>
  </si>
  <si>
    <t>NRC Sector needs severity score questions and score summary table</t>
  </si>
  <si>
    <t>To understand the purpose of the needs severity score, please refer to the NRC urban response analysis framework (URAF) and/ or the urban multi-sector vulnerability assessment tool for urban displaced contexts (UMVAT).</t>
  </si>
  <si>
    <t>The questions listed in the needs severity score tables have been taken from the NRC urban multi-sector vulnerability assessment tool for urban displaced contexts.</t>
  </si>
  <si>
    <t>The needs severity score tables included in this worksheet should be used with the NRC urban response analysis framework (URAF).</t>
  </si>
  <si>
    <t xml:space="preserve">Living alone; Living with my family members only; Living with other IDPs (non-relatives) only; Living with other refugees (non-relatives) only;  Living with my family members and other IDPs (non-relatives); Living with my family members  and other refugees (non-relatives); Living with my family members and local residents; Other (specify) </t>
  </si>
  <si>
    <t>WaSH</t>
  </si>
  <si>
    <t xml:space="preserve">Somewhat safe </t>
  </si>
  <si>
    <t>Quite common,  Very common</t>
  </si>
  <si>
    <t>Very rare, Infrequent</t>
  </si>
  <si>
    <t>Don't know</t>
  </si>
  <si>
    <t>Moving between the homes of residents or other displaced people (ie no fixed abode); Living next to damaged home; Unofficial camp; Squatting</t>
  </si>
  <si>
    <t xml:space="preserve">Living with host family; Formal camp  </t>
  </si>
  <si>
    <t>Scavenging/collecting leftover for food; Begging; Sending children to other families; Sending children to the army; Early marriage of girls</t>
  </si>
  <si>
    <t>Using up savings; Working for food, accommodation and other things (not for cash); Selling other assets /articles/products/ jewellery; Using credit to buy 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</si>
</sst>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6500"/>
      <name val="Calibri"/>
      <family val="2"/>
      <scheme val="minor"/>
    </font>
    <font>
      <b/>
      <sz val="12"/>
      <color rgb="FF9C6500"/>
      <name val="Calibri"/>
      <family val="2"/>
      <scheme val="minor"/>
    </font>
    <font>
      <b/>
      <sz val="12"/>
      <color rgb="FF006100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3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9" fillId="2" borderId="3" xfId="55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164" fontId="6" fillId="5" borderId="0" xfId="0" applyNumberFormat="1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6" xfId="0" applyFont="1" applyBorder="1" applyAlignment="1">
      <alignment wrapText="1"/>
    </xf>
    <xf numFmtId="0" fontId="0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164" fontId="0" fillId="5" borderId="0" xfId="0" applyNumberFormat="1" applyFill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 wrapText="1"/>
    </xf>
    <xf numFmtId="0" fontId="9" fillId="2" borderId="13" xfId="55" applyFont="1" applyFill="1" applyBorder="1" applyAlignment="1">
      <alignment horizontal="center" vertical="center" wrapText="1"/>
    </xf>
    <xf numFmtId="2" fontId="1" fillId="2" borderId="18" xfId="0" applyNumberFormat="1" applyFont="1" applyFill="1" applyBorder="1" applyAlignment="1">
      <alignment horizontal="center" vertical="center" wrapText="1"/>
    </xf>
    <xf numFmtId="0" fontId="9" fillId="2" borderId="23" xfId="55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9" xfId="55" applyFont="1" applyFill="1" applyBorder="1" applyAlignment="1">
      <alignment horizontal="center" vertical="center" wrapText="1"/>
    </xf>
    <xf numFmtId="0" fontId="9" fillId="2" borderId="36" xfId="55" applyFont="1" applyFill="1" applyBorder="1" applyAlignment="1">
      <alignment horizontal="center" vertical="center" wrapText="1"/>
    </xf>
    <xf numFmtId="0" fontId="20" fillId="2" borderId="30" xfId="55" applyFont="1" applyFill="1" applyBorder="1" applyAlignment="1">
      <alignment horizontal="center" vertical="center" wrapText="1"/>
    </xf>
    <xf numFmtId="0" fontId="9" fillId="2" borderId="30" xfId="55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18" fillId="8" borderId="30" xfId="119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9" borderId="18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1" fillId="10" borderId="18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10" borderId="18" xfId="0" applyFill="1" applyBorder="1" applyAlignment="1">
      <alignment horizontal="center" vertical="center" wrapText="1"/>
    </xf>
    <xf numFmtId="0" fontId="0" fillId="10" borderId="13" xfId="0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9" fillId="9" borderId="1" xfId="55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6" fillId="10" borderId="30" xfId="106" applyFill="1" applyBorder="1" applyAlignment="1">
      <alignment horizontal="center" vertical="center" wrapText="1"/>
    </xf>
    <xf numFmtId="2" fontId="0" fillId="9" borderId="13" xfId="0" applyNumberFormat="1" applyFont="1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/>
    </xf>
    <xf numFmtId="2" fontId="0" fillId="9" borderId="1" xfId="0" applyNumberFormat="1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2" fontId="0" fillId="9" borderId="18" xfId="0" applyNumberFormat="1" applyFont="1" applyFill="1" applyBorder="1" applyAlignment="1">
      <alignment horizontal="center" vertical="center" wrapText="1"/>
    </xf>
    <xf numFmtId="0" fontId="0" fillId="9" borderId="18" xfId="0" applyFill="1" applyBorder="1" applyAlignment="1">
      <alignment horizontal="center"/>
    </xf>
    <xf numFmtId="2" fontId="9" fillId="9" borderId="13" xfId="55" applyNumberFormat="1" applyFont="1" applyFill="1" applyBorder="1" applyAlignment="1">
      <alignment horizontal="center" vertical="center" wrapText="1"/>
    </xf>
    <xf numFmtId="0" fontId="9" fillId="9" borderId="13" xfId="55" applyFont="1" applyFill="1" applyBorder="1" applyAlignment="1">
      <alignment horizontal="center" vertical="center" wrapText="1"/>
    </xf>
    <xf numFmtId="2" fontId="9" fillId="9" borderId="1" xfId="55" applyNumberFormat="1" applyFont="1" applyFill="1" applyBorder="1" applyAlignment="1">
      <alignment horizontal="center" vertical="center" wrapText="1"/>
    </xf>
    <xf numFmtId="2" fontId="9" fillId="9" borderId="18" xfId="55" applyNumberFormat="1" applyFont="1" applyFill="1" applyBorder="1" applyAlignment="1">
      <alignment horizontal="center" vertical="center" wrapText="1"/>
    </xf>
    <xf numFmtId="0" fontId="9" fillId="9" borderId="18" xfId="55" applyFont="1" applyFill="1" applyBorder="1" applyAlignment="1">
      <alignment horizontal="center" vertical="center" wrapText="1"/>
    </xf>
    <xf numFmtId="49" fontId="0" fillId="10" borderId="13" xfId="0" applyNumberForma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 wrapText="1"/>
    </xf>
    <xf numFmtId="0" fontId="0" fillId="9" borderId="17" xfId="0" applyFill="1" applyBorder="1" applyAlignment="1">
      <alignment horizontal="center" vertical="center" wrapText="1"/>
    </xf>
    <xf numFmtId="0" fontId="0" fillId="9" borderId="21" xfId="0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  <xf numFmtId="0" fontId="0" fillId="9" borderId="23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9" borderId="9" xfId="0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9" borderId="18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10" borderId="21" xfId="0" applyFill="1" applyBorder="1" applyAlignment="1">
      <alignment horizontal="center" vertical="center" wrapText="1"/>
    </xf>
    <xf numFmtId="0" fontId="0" fillId="10" borderId="23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10" borderId="10" xfId="0" applyFill="1" applyBorder="1" applyAlignment="1">
      <alignment horizontal="center" vertical="center" wrapText="1"/>
    </xf>
    <xf numFmtId="0" fontId="6" fillId="8" borderId="32" xfId="119" applyFont="1" applyFill="1" applyBorder="1" applyAlignment="1">
      <alignment horizontal="right" vertical="center" wrapText="1"/>
    </xf>
    <xf numFmtId="0" fontId="6" fillId="8" borderId="33" xfId="119" applyFont="1" applyFill="1" applyBorder="1" applyAlignment="1">
      <alignment horizontal="right" vertical="center" wrapText="1"/>
    </xf>
    <xf numFmtId="0" fontId="6" fillId="8" borderId="29" xfId="119" applyFont="1" applyFill="1" applyBorder="1" applyAlignment="1">
      <alignment horizontal="right" vertical="center" wrapText="1"/>
    </xf>
    <xf numFmtId="0" fontId="19" fillId="10" borderId="32" xfId="106" applyFont="1" applyFill="1" applyBorder="1" applyAlignment="1">
      <alignment horizontal="right" vertical="center" wrapText="1"/>
    </xf>
    <xf numFmtId="0" fontId="19" fillId="10" borderId="33" xfId="106" applyFont="1" applyFill="1" applyBorder="1" applyAlignment="1">
      <alignment horizontal="right" vertical="center" wrapText="1"/>
    </xf>
    <xf numFmtId="0" fontId="19" fillId="10" borderId="29" xfId="106" applyFont="1" applyFill="1" applyBorder="1" applyAlignment="1">
      <alignment horizontal="right" vertical="center" wrapText="1"/>
    </xf>
    <xf numFmtId="0" fontId="0" fillId="10" borderId="34" xfId="0" applyFill="1" applyBorder="1" applyAlignment="1">
      <alignment horizontal="center" vertical="center" wrapText="1"/>
    </xf>
    <xf numFmtId="0" fontId="0" fillId="10" borderId="16" xfId="0" applyFill="1" applyBorder="1" applyAlignment="1">
      <alignment horizontal="center" vertical="center" wrapText="1"/>
    </xf>
    <xf numFmtId="0" fontId="0" fillId="10" borderId="35" xfId="0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5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0" fillId="9" borderId="20" xfId="0" applyFill="1" applyBorder="1" applyAlignment="1">
      <alignment horizontal="center" vertical="center" wrapText="1"/>
    </xf>
    <xf numFmtId="0" fontId="0" fillId="9" borderId="26" xfId="0" applyFill="1" applyBorder="1" applyAlignment="1">
      <alignment horizontal="center" vertical="center" wrapText="1"/>
    </xf>
    <xf numFmtId="0" fontId="0" fillId="9" borderId="22" xfId="0" applyFill="1" applyBorder="1" applyAlignment="1">
      <alignment horizontal="center" vertical="center" wrapText="1"/>
    </xf>
    <xf numFmtId="0" fontId="0" fillId="9" borderId="28" xfId="0" applyFill="1" applyBorder="1" applyAlignment="1">
      <alignment horizontal="center" vertical="center" wrapText="1"/>
    </xf>
    <xf numFmtId="0" fontId="11" fillId="10" borderId="4" xfId="0" applyFont="1" applyFill="1" applyBorder="1" applyAlignment="1">
      <alignment horizontal="center" vertical="center" wrapText="1"/>
    </xf>
    <xf numFmtId="0" fontId="11" fillId="10" borderId="5" xfId="0" applyFont="1" applyFill="1" applyBorder="1" applyAlignment="1">
      <alignment horizontal="center" vertical="center" wrapText="1"/>
    </xf>
    <xf numFmtId="0" fontId="0" fillId="10" borderId="20" xfId="0" applyFill="1" applyBorder="1" applyAlignment="1">
      <alignment horizontal="center" vertical="center" wrapText="1"/>
    </xf>
    <xf numFmtId="0" fontId="0" fillId="10" borderId="22" xfId="0" applyFill="1" applyBorder="1" applyAlignment="1">
      <alignment horizontal="center" vertical="center" wrapText="1"/>
    </xf>
    <xf numFmtId="0" fontId="9" fillId="9" borderId="12" xfId="55" applyFont="1" applyFill="1" applyBorder="1" applyAlignment="1">
      <alignment horizontal="center" vertical="center" wrapText="1"/>
    </xf>
    <xf numFmtId="0" fontId="9" fillId="9" borderId="15" xfId="55" applyFont="1" applyFill="1" applyBorder="1" applyAlignment="1">
      <alignment horizontal="center" vertical="center" wrapText="1"/>
    </xf>
    <xf numFmtId="0" fontId="9" fillId="9" borderId="17" xfId="55" applyFont="1" applyFill="1" applyBorder="1" applyAlignment="1">
      <alignment horizontal="center" vertical="center" wrapText="1"/>
    </xf>
    <xf numFmtId="0" fontId="9" fillId="9" borderId="13" xfId="55" applyFont="1" applyFill="1" applyBorder="1" applyAlignment="1">
      <alignment horizontal="center" vertical="center" wrapText="1"/>
    </xf>
    <xf numFmtId="0" fontId="9" fillId="9" borderId="1" xfId="55" applyFont="1" applyFill="1" applyBorder="1" applyAlignment="1">
      <alignment horizontal="center" vertical="center" wrapText="1"/>
    </xf>
    <xf numFmtId="0" fontId="9" fillId="9" borderId="18" xfId="55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 wrapText="1"/>
    </xf>
    <xf numFmtId="0" fontId="0" fillId="10" borderId="26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 wrapText="1"/>
    </xf>
    <xf numFmtId="0" fontId="7" fillId="9" borderId="21" xfId="0" applyFont="1" applyFill="1" applyBorder="1" applyAlignment="1">
      <alignment horizontal="center" vertical="center" wrapText="1"/>
    </xf>
    <xf numFmtId="0" fontId="7" fillId="9" borderId="23" xfId="0" applyFont="1" applyFill="1" applyBorder="1" applyAlignment="1">
      <alignment horizontal="center" vertical="center" wrapText="1"/>
    </xf>
    <xf numFmtId="0" fontId="0" fillId="10" borderId="11" xfId="0" applyFill="1" applyBorder="1" applyAlignment="1">
      <alignment horizontal="center" vertical="center" wrapText="1"/>
    </xf>
    <xf numFmtId="0" fontId="0" fillId="10" borderId="12" xfId="0" applyFill="1" applyBorder="1" applyAlignment="1">
      <alignment horizontal="center" vertical="center" wrapText="1"/>
    </xf>
    <xf numFmtId="0" fontId="0" fillId="10" borderId="17" xfId="0" applyFill="1" applyBorder="1" applyAlignment="1">
      <alignment horizontal="center" vertical="center" wrapText="1"/>
    </xf>
    <xf numFmtId="0" fontId="7" fillId="10" borderId="21" xfId="0" applyFont="1" applyFill="1" applyBorder="1" applyAlignment="1">
      <alignment horizontal="center" vertical="center" wrapText="1"/>
    </xf>
    <xf numFmtId="0" fontId="7" fillId="10" borderId="2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0" fontId="0" fillId="10" borderId="28" xfId="0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 wrapText="1"/>
    </xf>
  </cellXfs>
  <cellStyles count="136">
    <cellStyle name="Bad" xfId="55" builtinId="27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Good" xfId="106" builtinId="26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Neutral" xfId="119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IRC - UMVAT">
      <a:dk1>
        <a:sysClr val="windowText" lastClr="000000"/>
      </a:dk1>
      <a:lt1>
        <a:sysClr val="window" lastClr="FFFFFF"/>
      </a:lt1>
      <a:dk2>
        <a:srgbClr val="00B482"/>
      </a:dk2>
      <a:lt2>
        <a:srgbClr val="CCF0E6"/>
      </a:lt2>
      <a:accent1>
        <a:srgbClr val="66D3B4"/>
      </a:accent1>
      <a:accent2>
        <a:srgbClr val="99E1CD"/>
      </a:accent2>
      <a:accent3>
        <a:srgbClr val="CCF0E6"/>
      </a:accent3>
      <a:accent4>
        <a:srgbClr val="7F7F7F"/>
      </a:accent4>
      <a:accent5>
        <a:srgbClr val="BFBFBF"/>
      </a:accent5>
      <a:accent6>
        <a:srgbClr val="00B482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7"/>
  <sheetViews>
    <sheetView tabSelected="1" zoomScale="90" zoomScaleNormal="90" zoomScalePageLayoutView="90" workbookViewId="0">
      <selection activeCell="B11" sqref="B11"/>
    </sheetView>
  </sheetViews>
  <sheetFormatPr defaultColWidth="64.42578125" defaultRowHeight="15" x14ac:dyDescent="0.25"/>
  <cols>
    <col min="1" max="1" width="12" style="28" customWidth="1"/>
    <col min="2" max="16384" width="64.42578125" style="28"/>
  </cols>
  <sheetData>
    <row r="3" spans="2:2" ht="15.75" thickBot="1" x14ac:dyDescent="0.3"/>
    <row r="4" spans="2:2" ht="15.75" x14ac:dyDescent="0.25">
      <c r="B4" s="29" t="s">
        <v>75</v>
      </c>
    </row>
    <row r="5" spans="2:2" ht="60" x14ac:dyDescent="0.25">
      <c r="B5" s="30" t="s">
        <v>95</v>
      </c>
    </row>
    <row r="6" spans="2:2" ht="33" customHeight="1" x14ac:dyDescent="0.25">
      <c r="B6" s="31" t="s">
        <v>96</v>
      </c>
    </row>
    <row r="7" spans="2:2" ht="41.1" customHeight="1" thickBot="1" x14ac:dyDescent="0.3">
      <c r="B7" s="32" t="s">
        <v>97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zoomScale="150" zoomScaleNormal="150" zoomScalePageLayoutView="150" workbookViewId="0">
      <pane xSplit="1" ySplit="3" topLeftCell="B16" activePane="bottomRight" state="frozen"/>
      <selection pane="topRight" activeCell="B1" sqref="B1"/>
      <selection pane="bottomLeft" activeCell="A2" sqref="A2"/>
      <selection pane="bottomRight" activeCell="C4" sqref="C4"/>
    </sheetView>
  </sheetViews>
  <sheetFormatPr defaultColWidth="8.85546875" defaultRowHeight="15" x14ac:dyDescent="0.25"/>
  <cols>
    <col min="1" max="1" width="12.42578125" style="8" customWidth="1"/>
    <col min="2" max="2" width="10.85546875" style="8" customWidth="1"/>
    <col min="3" max="3" width="40.28515625" style="8" customWidth="1"/>
    <col min="4" max="4" width="34.28515625" style="8" customWidth="1"/>
    <col min="5" max="5" width="29" style="8" customWidth="1"/>
    <col min="6" max="6" width="69.42578125" style="8" customWidth="1"/>
    <col min="7" max="7" width="8.85546875" style="8"/>
    <col min="8" max="8" width="16.42578125" style="8" bestFit="1" customWidth="1"/>
    <col min="9" max="9" width="8.85546875" style="8"/>
    <col min="10" max="10" width="14.28515625" style="16" bestFit="1" customWidth="1"/>
    <col min="11" max="16384" width="8.85546875" style="8"/>
  </cols>
  <sheetData>
    <row r="1" spans="1:10" ht="30" customHeight="1" x14ac:dyDescent="0.25">
      <c r="A1" s="15"/>
      <c r="B1" s="15"/>
      <c r="C1" s="123" t="s">
        <v>87</v>
      </c>
      <c r="D1" s="123"/>
      <c r="E1" s="123"/>
    </row>
    <row r="2" spans="1:10" x14ac:dyDescent="0.25">
      <c r="A2" s="17"/>
      <c r="B2" s="18"/>
    </row>
    <row r="3" spans="1:10" s="19" customFormat="1" ht="32.25" thickBot="1" x14ac:dyDescent="0.3">
      <c r="A3" s="10" t="s">
        <v>2</v>
      </c>
      <c r="B3" s="10" t="s">
        <v>6</v>
      </c>
      <c r="C3" s="33" t="s">
        <v>58</v>
      </c>
      <c r="D3" s="33" t="s">
        <v>91</v>
      </c>
      <c r="E3" s="33" t="s">
        <v>89</v>
      </c>
      <c r="F3" s="33" t="s">
        <v>86</v>
      </c>
      <c r="J3" s="20"/>
    </row>
    <row r="4" spans="1:10" s="19" customFormat="1" ht="174" thickBot="1" x14ac:dyDescent="0.3">
      <c r="A4" s="102" t="s">
        <v>70</v>
      </c>
      <c r="B4" s="62">
        <v>1</v>
      </c>
      <c r="C4" s="63" t="s">
        <v>69</v>
      </c>
      <c r="D4" s="65" t="s">
        <v>98</v>
      </c>
      <c r="E4" s="65"/>
      <c r="F4" s="66"/>
      <c r="J4" s="20"/>
    </row>
    <row r="5" spans="1:10" s="22" customFormat="1" ht="30.95" customHeight="1" thickBot="1" x14ac:dyDescent="0.3">
      <c r="A5" s="103"/>
      <c r="B5" s="62">
        <v>2</v>
      </c>
      <c r="C5" s="63" t="s">
        <v>59</v>
      </c>
      <c r="D5" s="64" t="s">
        <v>71</v>
      </c>
      <c r="E5" s="65"/>
      <c r="F5" s="66"/>
      <c r="J5" s="23"/>
    </row>
    <row r="6" spans="1:10" s="22" customFormat="1" ht="15.75" x14ac:dyDescent="0.25">
      <c r="A6" s="103"/>
      <c r="B6" s="105">
        <v>3</v>
      </c>
      <c r="C6" s="108" t="s">
        <v>4</v>
      </c>
      <c r="D6" s="61" t="s">
        <v>60</v>
      </c>
      <c r="E6" s="58"/>
      <c r="F6" s="120"/>
      <c r="J6" s="23"/>
    </row>
    <row r="7" spans="1:10" s="24" customFormat="1" ht="45" customHeight="1" x14ac:dyDescent="0.25">
      <c r="A7" s="103"/>
      <c r="B7" s="106"/>
      <c r="C7" s="109"/>
      <c r="D7" s="54" t="s">
        <v>62</v>
      </c>
      <c r="E7" s="14"/>
      <c r="F7" s="121"/>
      <c r="J7" s="25"/>
    </row>
    <row r="8" spans="1:10" s="24" customFormat="1" ht="15.75" x14ac:dyDescent="0.25">
      <c r="A8" s="103"/>
      <c r="B8" s="106"/>
      <c r="C8" s="109"/>
      <c r="D8" s="55" t="s">
        <v>5</v>
      </c>
      <c r="E8" s="14"/>
      <c r="F8" s="121"/>
      <c r="J8" s="25"/>
    </row>
    <row r="9" spans="1:10" s="24" customFormat="1" ht="16.5" thickBot="1" x14ac:dyDescent="0.3">
      <c r="A9" s="103"/>
      <c r="B9" s="107"/>
      <c r="C9" s="110"/>
      <c r="D9" s="39" t="s">
        <v>7</v>
      </c>
      <c r="E9" s="60"/>
      <c r="F9" s="122"/>
      <c r="J9" s="25"/>
    </row>
    <row r="10" spans="1:10" s="24" customFormat="1" ht="15.75" x14ac:dyDescent="0.25">
      <c r="A10" s="103"/>
      <c r="B10" s="105">
        <v>4</v>
      </c>
      <c r="C10" s="111" t="s">
        <v>74</v>
      </c>
      <c r="D10" s="38">
        <v>0</v>
      </c>
      <c r="E10" s="58"/>
      <c r="F10" s="115"/>
      <c r="J10" s="25"/>
    </row>
    <row r="11" spans="1:10" s="24" customFormat="1" ht="15.75" x14ac:dyDescent="0.25">
      <c r="A11" s="103"/>
      <c r="B11" s="106"/>
      <c r="C11" s="112"/>
      <c r="D11" s="21" t="s">
        <v>8</v>
      </c>
      <c r="E11" s="14"/>
      <c r="F11" s="116"/>
      <c r="J11" s="25"/>
    </row>
    <row r="12" spans="1:10" s="24" customFormat="1" ht="15.75" x14ac:dyDescent="0.25">
      <c r="A12" s="103"/>
      <c r="B12" s="106"/>
      <c r="C12" s="112"/>
      <c r="D12" s="21" t="s">
        <v>9</v>
      </c>
      <c r="E12" s="14"/>
      <c r="F12" s="116"/>
      <c r="J12" s="25"/>
    </row>
    <row r="13" spans="1:10" s="24" customFormat="1" ht="16.5" thickBot="1" x14ac:dyDescent="0.3">
      <c r="A13" s="103"/>
      <c r="B13" s="107"/>
      <c r="C13" s="113"/>
      <c r="D13" s="59" t="s">
        <v>10</v>
      </c>
      <c r="E13" s="60"/>
      <c r="F13" s="117"/>
      <c r="J13" s="25"/>
    </row>
    <row r="14" spans="1:10" s="24" customFormat="1" ht="27.95" customHeight="1" x14ac:dyDescent="0.25">
      <c r="A14" s="103"/>
      <c r="B14" s="114">
        <v>5</v>
      </c>
      <c r="C14" s="108" t="s">
        <v>14</v>
      </c>
      <c r="D14" s="57" t="s">
        <v>12</v>
      </c>
      <c r="E14" s="58"/>
      <c r="F14" s="118"/>
      <c r="J14" s="25"/>
    </row>
    <row r="15" spans="1:10" s="24" customFormat="1" ht="16.5" thickBot="1" x14ac:dyDescent="0.3">
      <c r="A15" s="103"/>
      <c r="B15" s="114"/>
      <c r="C15" s="110"/>
      <c r="D15" s="59" t="s">
        <v>13</v>
      </c>
      <c r="E15" s="60"/>
      <c r="F15" s="119"/>
      <c r="J15" s="25"/>
    </row>
    <row r="16" spans="1:10" s="24" customFormat="1" ht="27.95" customHeight="1" x14ac:dyDescent="0.25">
      <c r="A16" s="103"/>
      <c r="B16" s="114">
        <v>6</v>
      </c>
      <c r="C16" s="108" t="s">
        <v>11</v>
      </c>
      <c r="D16" s="57" t="s">
        <v>12</v>
      </c>
      <c r="E16" s="58"/>
      <c r="F16" s="118"/>
      <c r="J16" s="25"/>
    </row>
    <row r="17" spans="1:10" s="24" customFormat="1" ht="16.5" thickBot="1" x14ac:dyDescent="0.3">
      <c r="A17" s="104"/>
      <c r="B17" s="114"/>
      <c r="C17" s="110"/>
      <c r="D17" s="59" t="s">
        <v>13</v>
      </c>
      <c r="E17" s="60"/>
      <c r="F17" s="119"/>
      <c r="J17" s="25"/>
    </row>
    <row r="18" spans="1:10" s="24" customFormat="1" x14ac:dyDescent="0.25">
      <c r="J18" s="25"/>
    </row>
    <row r="19" spans="1:10" s="24" customFormat="1" x14ac:dyDescent="0.25">
      <c r="J19" s="25"/>
    </row>
    <row r="20" spans="1:10" s="24" customFormat="1" x14ac:dyDescent="0.25">
      <c r="J20" s="25"/>
    </row>
    <row r="21" spans="1:10" s="24" customFormat="1" x14ac:dyDescent="0.25">
      <c r="J21" s="25"/>
    </row>
  </sheetData>
  <mergeCells count="14">
    <mergeCell ref="F10:F13"/>
    <mergeCell ref="F14:F15"/>
    <mergeCell ref="F16:F17"/>
    <mergeCell ref="F6:F9"/>
    <mergeCell ref="C1:E1"/>
    <mergeCell ref="A4:A17"/>
    <mergeCell ref="B6:B9"/>
    <mergeCell ref="C6:C9"/>
    <mergeCell ref="B10:B13"/>
    <mergeCell ref="C10:C13"/>
    <mergeCell ref="B14:B15"/>
    <mergeCell ref="C14:C15"/>
    <mergeCell ref="B16:B17"/>
    <mergeCell ref="C16:C17"/>
  </mergeCells>
  <pageMargins left="0.7" right="0.7" top="0.75" bottom="0.75" header="0.3" footer="0.3"/>
  <pageSetup scale="44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8"/>
  <sheetViews>
    <sheetView zoomScale="70" zoomScaleNormal="70" zoomScalePageLayoutView="125"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D69" sqref="D69"/>
    </sheetView>
  </sheetViews>
  <sheetFormatPr defaultColWidth="8.85546875" defaultRowHeight="15" x14ac:dyDescent="0.25"/>
  <cols>
    <col min="1" max="1" width="12.42578125" style="27" customWidth="1"/>
    <col min="2" max="2" width="8" style="2" customWidth="1"/>
    <col min="3" max="3" width="40.28515625" style="2" customWidth="1"/>
    <col min="4" max="4" width="33.28515625" style="2" customWidth="1"/>
    <col min="5" max="9" width="15.28515625" style="2" customWidth="1"/>
    <col min="10" max="10" width="69.42578125" style="8" customWidth="1"/>
    <col min="11" max="11" width="11" style="2" bestFit="1" customWidth="1"/>
    <col min="12" max="12" width="16.42578125" style="2" bestFit="1" customWidth="1"/>
    <col min="13" max="13" width="8.85546875" style="2"/>
    <col min="14" max="14" width="14.28515625" style="5" bestFit="1" customWidth="1"/>
    <col min="15" max="16384" width="8.85546875" style="2"/>
  </cols>
  <sheetData>
    <row r="1" spans="1:15" ht="30" customHeight="1" x14ac:dyDescent="0.25">
      <c r="A1" s="3"/>
      <c r="B1" s="3"/>
      <c r="C1" s="130" t="s">
        <v>94</v>
      </c>
      <c r="D1" s="130"/>
      <c r="E1" s="130"/>
      <c r="F1" s="48"/>
      <c r="G1" s="48"/>
      <c r="H1" s="48"/>
      <c r="I1" s="48"/>
    </row>
    <row r="2" spans="1:15" x14ac:dyDescent="0.25">
      <c r="A2" s="26"/>
      <c r="B2" s="4"/>
    </row>
    <row r="3" spans="1:15" s="11" customFormat="1" ht="63.75" thickBot="1" x14ac:dyDescent="0.3">
      <c r="A3" s="9" t="s">
        <v>2</v>
      </c>
      <c r="B3" s="9" t="s">
        <v>6</v>
      </c>
      <c r="C3" s="34" t="s">
        <v>58</v>
      </c>
      <c r="D3" s="34" t="s">
        <v>91</v>
      </c>
      <c r="E3" s="34" t="s">
        <v>88</v>
      </c>
      <c r="F3" s="34" t="s">
        <v>77</v>
      </c>
      <c r="G3" s="34" t="s">
        <v>81</v>
      </c>
      <c r="H3" s="34" t="s">
        <v>82</v>
      </c>
      <c r="I3" s="34" t="s">
        <v>83</v>
      </c>
      <c r="J3" s="33" t="s">
        <v>3</v>
      </c>
      <c r="N3" s="12"/>
    </row>
    <row r="4" spans="1:15" s="13" customFormat="1" ht="12.95" customHeight="1" x14ac:dyDescent="0.25">
      <c r="A4" s="160" t="s">
        <v>15</v>
      </c>
      <c r="B4" s="131">
        <v>1</v>
      </c>
      <c r="C4" s="124" t="s">
        <v>57</v>
      </c>
      <c r="D4" s="90" t="s">
        <v>54</v>
      </c>
      <c r="E4" s="91">
        <v>2</v>
      </c>
      <c r="F4" s="134"/>
      <c r="G4" s="134"/>
      <c r="H4" s="134"/>
      <c r="I4" s="134"/>
      <c r="J4" s="49" t="s">
        <v>1</v>
      </c>
      <c r="K4" s="44"/>
      <c r="L4" s="44"/>
      <c r="M4" s="44"/>
      <c r="N4" s="45"/>
      <c r="O4" s="44"/>
    </row>
    <row r="5" spans="1:15" s="13" customFormat="1" x14ac:dyDescent="0.25">
      <c r="A5" s="161"/>
      <c r="B5" s="132"/>
      <c r="C5" s="125"/>
      <c r="D5" s="92" t="s">
        <v>55</v>
      </c>
      <c r="E5" s="93">
        <v>1</v>
      </c>
      <c r="F5" s="135"/>
      <c r="G5" s="135"/>
      <c r="H5" s="135"/>
      <c r="I5" s="135"/>
      <c r="J5" s="46"/>
      <c r="K5" s="44"/>
      <c r="L5" s="44"/>
      <c r="M5" s="44"/>
      <c r="N5" s="45"/>
      <c r="O5" s="44"/>
    </row>
    <row r="6" spans="1:15" s="13" customFormat="1" ht="15.75" thickBot="1" x14ac:dyDescent="0.3">
      <c r="A6" s="161"/>
      <c r="B6" s="133"/>
      <c r="C6" s="126"/>
      <c r="D6" s="94" t="s">
        <v>56</v>
      </c>
      <c r="E6" s="95">
        <v>0</v>
      </c>
      <c r="F6" s="136"/>
      <c r="G6" s="136"/>
      <c r="H6" s="136"/>
      <c r="I6" s="136"/>
      <c r="J6" s="50"/>
      <c r="K6" s="44"/>
      <c r="L6" s="44"/>
      <c r="M6" s="44"/>
      <c r="N6" s="45"/>
      <c r="O6" s="44"/>
    </row>
    <row r="7" spans="1:15" s="13" customFormat="1" ht="15.75" x14ac:dyDescent="0.25">
      <c r="A7" s="161"/>
      <c r="B7" s="131">
        <v>2</v>
      </c>
      <c r="C7" s="171" t="s">
        <v>73</v>
      </c>
      <c r="D7" s="96" t="s">
        <v>66</v>
      </c>
      <c r="E7" s="97">
        <v>0</v>
      </c>
      <c r="F7" s="174"/>
      <c r="G7" s="174"/>
      <c r="H7" s="174"/>
      <c r="I7" s="174"/>
      <c r="J7" s="49"/>
      <c r="K7" s="44"/>
      <c r="L7" s="44"/>
      <c r="M7" s="44"/>
      <c r="N7" s="45"/>
      <c r="O7" s="44"/>
    </row>
    <row r="8" spans="1:15" s="13" customFormat="1" ht="15.75" x14ac:dyDescent="0.25">
      <c r="A8" s="161"/>
      <c r="B8" s="132"/>
      <c r="C8" s="172"/>
      <c r="D8" s="98" t="s">
        <v>67</v>
      </c>
      <c r="E8" s="86">
        <v>1</v>
      </c>
      <c r="F8" s="175"/>
      <c r="G8" s="175"/>
      <c r="H8" s="175"/>
      <c r="I8" s="175"/>
      <c r="J8" s="46"/>
      <c r="K8" s="44"/>
      <c r="L8" s="44"/>
      <c r="M8" s="44"/>
      <c r="N8" s="45"/>
      <c r="O8" s="44"/>
    </row>
    <row r="9" spans="1:15" s="13" customFormat="1" ht="16.5" thickBot="1" x14ac:dyDescent="0.3">
      <c r="A9" s="161"/>
      <c r="B9" s="133"/>
      <c r="C9" s="173"/>
      <c r="D9" s="99" t="s">
        <v>68</v>
      </c>
      <c r="E9" s="100">
        <v>2</v>
      </c>
      <c r="F9" s="176"/>
      <c r="G9" s="176"/>
      <c r="H9" s="176"/>
      <c r="I9" s="176"/>
      <c r="J9" s="50"/>
      <c r="K9" s="44"/>
      <c r="L9" s="44"/>
      <c r="M9" s="44"/>
      <c r="N9" s="45"/>
      <c r="O9" s="44"/>
    </row>
    <row r="10" spans="1:15" s="13" customFormat="1" x14ac:dyDescent="0.25">
      <c r="A10" s="161"/>
      <c r="B10" s="131">
        <v>3</v>
      </c>
      <c r="C10" s="124" t="s">
        <v>16</v>
      </c>
      <c r="D10" s="90" t="s">
        <v>0</v>
      </c>
      <c r="E10" s="91">
        <v>0</v>
      </c>
      <c r="F10" s="137"/>
      <c r="G10" s="137"/>
      <c r="H10" s="137"/>
      <c r="I10" s="137"/>
      <c r="J10" s="49"/>
      <c r="K10" s="44"/>
      <c r="L10" s="44"/>
      <c r="M10" s="44"/>
      <c r="N10" s="45"/>
      <c r="O10" s="44"/>
    </row>
    <row r="11" spans="1:15" s="13" customFormat="1" ht="15.75" thickBot="1" x14ac:dyDescent="0.3">
      <c r="A11" s="162"/>
      <c r="B11" s="133"/>
      <c r="C11" s="126"/>
      <c r="D11" s="94" t="s">
        <v>17</v>
      </c>
      <c r="E11" s="95">
        <v>1</v>
      </c>
      <c r="F11" s="138"/>
      <c r="G11" s="138"/>
      <c r="H11" s="138"/>
      <c r="I11" s="138"/>
      <c r="J11" s="50"/>
      <c r="K11" s="44"/>
      <c r="L11" s="44"/>
      <c r="M11" s="44"/>
      <c r="N11" s="45"/>
      <c r="O11" s="44"/>
    </row>
    <row r="12" spans="1:15" x14ac:dyDescent="0.25">
      <c r="A12" s="167" t="s">
        <v>72</v>
      </c>
      <c r="B12" s="141">
        <v>4</v>
      </c>
      <c r="C12" s="169" t="s">
        <v>61</v>
      </c>
      <c r="D12" s="75" t="s">
        <v>0</v>
      </c>
      <c r="E12" s="82">
        <v>0</v>
      </c>
      <c r="F12" s="139"/>
      <c r="G12" s="139"/>
      <c r="H12" s="139"/>
      <c r="I12" s="139"/>
      <c r="J12" s="177"/>
    </row>
    <row r="13" spans="1:15" ht="15.75" thickBot="1" x14ac:dyDescent="0.3">
      <c r="A13" s="168"/>
      <c r="B13" s="142"/>
      <c r="C13" s="170"/>
      <c r="D13" s="77" t="s">
        <v>17</v>
      </c>
      <c r="E13" s="81">
        <v>1</v>
      </c>
      <c r="F13" s="140"/>
      <c r="G13" s="140"/>
      <c r="H13" s="140"/>
      <c r="I13" s="140"/>
      <c r="J13" s="178"/>
    </row>
    <row r="14" spans="1:15" ht="15" customHeight="1" x14ac:dyDescent="0.25">
      <c r="A14" s="168"/>
      <c r="B14" s="141">
        <v>5</v>
      </c>
      <c r="C14" s="179" t="s">
        <v>84</v>
      </c>
      <c r="D14" s="75" t="s">
        <v>0</v>
      </c>
      <c r="E14" s="82">
        <v>1</v>
      </c>
      <c r="F14" s="139"/>
      <c r="G14" s="139"/>
      <c r="H14" s="139"/>
      <c r="I14" s="139"/>
      <c r="J14" s="152"/>
    </row>
    <row r="15" spans="1:15" ht="26.1" customHeight="1" thickBot="1" x14ac:dyDescent="0.3">
      <c r="A15" s="168"/>
      <c r="B15" s="142"/>
      <c r="C15" s="180"/>
      <c r="D15" s="77" t="s">
        <v>17</v>
      </c>
      <c r="E15" s="81">
        <v>0</v>
      </c>
      <c r="F15" s="140"/>
      <c r="G15" s="140"/>
      <c r="H15" s="140"/>
      <c r="I15" s="140"/>
      <c r="J15" s="153"/>
    </row>
    <row r="16" spans="1:15" ht="86.1" customHeight="1" x14ac:dyDescent="0.25">
      <c r="A16" s="168"/>
      <c r="B16" s="141">
        <v>6</v>
      </c>
      <c r="C16" s="169" t="s">
        <v>51</v>
      </c>
      <c r="D16" s="101" t="s">
        <v>107</v>
      </c>
      <c r="E16" s="82">
        <v>1</v>
      </c>
      <c r="F16" s="139"/>
      <c r="G16" s="139"/>
      <c r="H16" s="139"/>
      <c r="I16" s="139"/>
      <c r="J16" s="154"/>
    </row>
    <row r="17" spans="1:15" ht="120" x14ac:dyDescent="0.25">
      <c r="A17" s="168"/>
      <c r="B17" s="142"/>
      <c r="C17" s="181"/>
      <c r="D17" s="83" t="s">
        <v>63</v>
      </c>
      <c r="E17" s="80">
        <v>2</v>
      </c>
      <c r="F17" s="182"/>
      <c r="G17" s="182"/>
      <c r="H17" s="182"/>
      <c r="I17" s="182"/>
      <c r="J17" s="155"/>
    </row>
    <row r="18" spans="1:15" ht="60.75" thickBot="1" x14ac:dyDescent="0.3">
      <c r="A18" s="168"/>
      <c r="B18" s="142"/>
      <c r="C18" s="170"/>
      <c r="D18" s="81" t="s">
        <v>106</v>
      </c>
      <c r="E18" s="81">
        <v>3</v>
      </c>
      <c r="F18" s="140"/>
      <c r="G18" s="140"/>
      <c r="H18" s="140"/>
      <c r="I18" s="140"/>
      <c r="J18" s="156"/>
    </row>
    <row r="19" spans="1:15" ht="45" x14ac:dyDescent="0.25">
      <c r="A19" s="160" t="s">
        <v>65</v>
      </c>
      <c r="B19" s="131">
        <v>7</v>
      </c>
      <c r="C19" s="163" t="s">
        <v>18</v>
      </c>
      <c r="D19" s="74" t="s">
        <v>64</v>
      </c>
      <c r="E19" s="74">
        <v>0</v>
      </c>
      <c r="F19" s="127"/>
      <c r="G19" s="127"/>
      <c r="H19" s="127"/>
      <c r="I19" s="127"/>
      <c r="J19" s="157"/>
    </row>
    <row r="20" spans="1:15" ht="14.1" customHeight="1" x14ac:dyDescent="0.25">
      <c r="A20" s="161"/>
      <c r="B20" s="132"/>
      <c r="C20" s="164"/>
      <c r="D20" s="72" t="s">
        <v>105</v>
      </c>
      <c r="E20" s="72">
        <v>1</v>
      </c>
      <c r="F20" s="128"/>
      <c r="G20" s="128"/>
      <c r="H20" s="128"/>
      <c r="I20" s="128"/>
      <c r="J20" s="158"/>
      <c r="O20" s="7"/>
    </row>
    <row r="21" spans="1:15" ht="75.75" thickBot="1" x14ac:dyDescent="0.3">
      <c r="A21" s="161"/>
      <c r="B21" s="132"/>
      <c r="C21" s="165"/>
      <c r="D21" s="73" t="s">
        <v>104</v>
      </c>
      <c r="E21" s="73">
        <v>2</v>
      </c>
      <c r="F21" s="129"/>
      <c r="G21" s="129"/>
      <c r="H21" s="129"/>
      <c r="I21" s="129"/>
      <c r="J21" s="159"/>
    </row>
    <row r="22" spans="1:15" s="1" customFormat="1" ht="15" customHeight="1" x14ac:dyDescent="0.25">
      <c r="A22" s="161"/>
      <c r="B22" s="166">
        <v>8</v>
      </c>
      <c r="C22" s="124" t="s">
        <v>22</v>
      </c>
      <c r="D22" s="74" t="s">
        <v>25</v>
      </c>
      <c r="E22" s="74">
        <v>0</v>
      </c>
      <c r="F22" s="127"/>
      <c r="G22" s="127"/>
      <c r="H22" s="127"/>
      <c r="I22" s="127"/>
      <c r="J22" s="157"/>
      <c r="N22" s="6"/>
    </row>
    <row r="23" spans="1:15" s="1" customFormat="1" x14ac:dyDescent="0.25">
      <c r="A23" s="161"/>
      <c r="B23" s="166"/>
      <c r="C23" s="125"/>
      <c r="D23" s="72" t="s">
        <v>100</v>
      </c>
      <c r="E23" s="72">
        <v>0</v>
      </c>
      <c r="F23" s="128"/>
      <c r="G23" s="128"/>
      <c r="H23" s="128"/>
      <c r="I23" s="128"/>
      <c r="J23" s="158"/>
      <c r="N23" s="6"/>
    </row>
    <row r="24" spans="1:15" s="1" customFormat="1" x14ac:dyDescent="0.25">
      <c r="A24" s="161"/>
      <c r="B24" s="166"/>
      <c r="C24" s="125"/>
      <c r="D24" s="72" t="s">
        <v>24</v>
      </c>
      <c r="E24" s="72">
        <v>1</v>
      </c>
      <c r="F24" s="128"/>
      <c r="G24" s="128"/>
      <c r="H24" s="128"/>
      <c r="I24" s="128"/>
      <c r="J24" s="158"/>
      <c r="N24" s="6"/>
    </row>
    <row r="25" spans="1:15" s="1" customFormat="1" ht="15.75" thickBot="1" x14ac:dyDescent="0.3">
      <c r="A25" s="161"/>
      <c r="B25" s="166"/>
      <c r="C25" s="126"/>
      <c r="D25" s="73" t="s">
        <v>23</v>
      </c>
      <c r="E25" s="73">
        <v>2</v>
      </c>
      <c r="F25" s="129"/>
      <c r="G25" s="129"/>
      <c r="H25" s="129"/>
      <c r="I25" s="129"/>
      <c r="J25" s="159"/>
      <c r="N25" s="6"/>
    </row>
    <row r="26" spans="1:15" ht="27.95" customHeight="1" x14ac:dyDescent="0.25">
      <c r="A26" s="161"/>
      <c r="B26" s="166">
        <v>9</v>
      </c>
      <c r="C26" s="183" t="s">
        <v>19</v>
      </c>
      <c r="D26" s="68" t="s">
        <v>0</v>
      </c>
      <c r="E26" s="69">
        <v>0</v>
      </c>
      <c r="F26" s="185"/>
      <c r="G26" s="185"/>
      <c r="H26" s="185"/>
      <c r="I26" s="185"/>
      <c r="J26" s="157"/>
    </row>
    <row r="27" spans="1:15" ht="15.75" thickBot="1" x14ac:dyDescent="0.3">
      <c r="A27" s="161"/>
      <c r="B27" s="166"/>
      <c r="C27" s="184"/>
      <c r="D27" s="70" t="s">
        <v>20</v>
      </c>
      <c r="E27" s="71">
        <v>1</v>
      </c>
      <c r="F27" s="186"/>
      <c r="G27" s="186"/>
      <c r="H27" s="186"/>
      <c r="I27" s="186"/>
      <c r="J27" s="159"/>
    </row>
    <row r="28" spans="1:15" ht="15" customHeight="1" x14ac:dyDescent="0.25">
      <c r="A28" s="161"/>
      <c r="B28" s="131">
        <v>10</v>
      </c>
      <c r="C28" s="163" t="s">
        <v>21</v>
      </c>
      <c r="D28" s="74" t="s">
        <v>102</v>
      </c>
      <c r="E28" s="74">
        <v>0</v>
      </c>
      <c r="F28" s="127"/>
      <c r="G28" s="127"/>
      <c r="H28" s="127"/>
      <c r="I28" s="127"/>
      <c r="J28" s="157"/>
    </row>
    <row r="29" spans="1:15" x14ac:dyDescent="0.25">
      <c r="A29" s="161"/>
      <c r="B29" s="132"/>
      <c r="C29" s="164"/>
      <c r="D29" s="72" t="s">
        <v>101</v>
      </c>
      <c r="E29" s="72">
        <v>1</v>
      </c>
      <c r="F29" s="128"/>
      <c r="G29" s="128"/>
      <c r="H29" s="128"/>
      <c r="I29" s="128"/>
      <c r="J29" s="158"/>
    </row>
    <row r="30" spans="1:15" ht="15.75" thickBot="1" x14ac:dyDescent="0.3">
      <c r="A30" s="162"/>
      <c r="B30" s="133"/>
      <c r="C30" s="165"/>
      <c r="D30" s="73" t="s">
        <v>103</v>
      </c>
      <c r="E30" s="73">
        <v>0</v>
      </c>
      <c r="F30" s="129"/>
      <c r="G30" s="129"/>
      <c r="H30" s="129"/>
      <c r="I30" s="129"/>
      <c r="J30" s="159"/>
    </row>
    <row r="31" spans="1:15" ht="42" customHeight="1" x14ac:dyDescent="0.25">
      <c r="A31" s="167" t="s">
        <v>99</v>
      </c>
      <c r="B31" s="141">
        <v>11</v>
      </c>
      <c r="C31" s="188" t="s">
        <v>33</v>
      </c>
      <c r="D31" s="75" t="s">
        <v>0</v>
      </c>
      <c r="E31" s="76">
        <v>0</v>
      </c>
      <c r="F31" s="190"/>
      <c r="G31" s="190"/>
      <c r="H31" s="190"/>
      <c r="I31" s="190"/>
      <c r="J31" s="157"/>
    </row>
    <row r="32" spans="1:15" ht="15" customHeight="1" thickBot="1" x14ac:dyDescent="0.3">
      <c r="A32" s="168"/>
      <c r="B32" s="187"/>
      <c r="C32" s="189"/>
      <c r="D32" s="77" t="s">
        <v>1</v>
      </c>
      <c r="E32" s="78">
        <v>2</v>
      </c>
      <c r="F32" s="191"/>
      <c r="G32" s="191"/>
      <c r="H32" s="191"/>
      <c r="I32" s="191"/>
      <c r="J32" s="159"/>
    </row>
    <row r="33" spans="1:14" ht="27.95" customHeight="1" x14ac:dyDescent="0.25">
      <c r="A33" s="168"/>
      <c r="B33" s="141">
        <v>12</v>
      </c>
      <c r="C33" s="188" t="s">
        <v>35</v>
      </c>
      <c r="D33" s="75" t="s">
        <v>0</v>
      </c>
      <c r="E33" s="76">
        <v>0</v>
      </c>
      <c r="F33" s="190"/>
      <c r="G33" s="190"/>
      <c r="H33" s="190"/>
      <c r="I33" s="190"/>
      <c r="J33" s="157"/>
    </row>
    <row r="34" spans="1:14" ht="15" customHeight="1" thickBot="1" x14ac:dyDescent="0.3">
      <c r="A34" s="168"/>
      <c r="B34" s="187"/>
      <c r="C34" s="189"/>
      <c r="D34" s="77" t="s">
        <v>1</v>
      </c>
      <c r="E34" s="78">
        <v>1</v>
      </c>
      <c r="F34" s="191"/>
      <c r="G34" s="191"/>
      <c r="H34" s="191"/>
      <c r="I34" s="191"/>
      <c r="J34" s="159"/>
    </row>
    <row r="35" spans="1:14" ht="27.95" customHeight="1" x14ac:dyDescent="0.25">
      <c r="A35" s="168"/>
      <c r="B35" s="141">
        <v>13</v>
      </c>
      <c r="C35" s="188" t="s">
        <v>36</v>
      </c>
      <c r="D35" s="75" t="s">
        <v>0</v>
      </c>
      <c r="E35" s="76">
        <v>0</v>
      </c>
      <c r="F35" s="190"/>
      <c r="G35" s="190"/>
      <c r="H35" s="190"/>
      <c r="I35" s="190"/>
      <c r="J35" s="157"/>
    </row>
    <row r="36" spans="1:14" ht="15" customHeight="1" thickBot="1" x14ac:dyDescent="0.3">
      <c r="A36" s="168"/>
      <c r="B36" s="187"/>
      <c r="C36" s="189"/>
      <c r="D36" s="77" t="s">
        <v>17</v>
      </c>
      <c r="E36" s="78">
        <v>1</v>
      </c>
      <c r="F36" s="191"/>
      <c r="G36" s="191"/>
      <c r="H36" s="191"/>
      <c r="I36" s="191"/>
      <c r="J36" s="159"/>
    </row>
    <row r="37" spans="1:14" ht="27.95" customHeight="1" x14ac:dyDescent="0.25">
      <c r="A37" s="168"/>
      <c r="B37" s="141">
        <v>14</v>
      </c>
      <c r="C37" s="188" t="s">
        <v>34</v>
      </c>
      <c r="D37" s="75" t="s">
        <v>0</v>
      </c>
      <c r="E37" s="76">
        <v>0</v>
      </c>
      <c r="F37" s="190"/>
      <c r="G37" s="190"/>
      <c r="H37" s="190"/>
      <c r="I37" s="190"/>
      <c r="J37" s="157"/>
    </row>
    <row r="38" spans="1:14" ht="15.95" customHeight="1" thickBot="1" x14ac:dyDescent="0.3">
      <c r="A38" s="168"/>
      <c r="B38" s="142"/>
      <c r="C38" s="189"/>
      <c r="D38" s="77" t="s">
        <v>1</v>
      </c>
      <c r="E38" s="78">
        <v>1</v>
      </c>
      <c r="F38" s="191"/>
      <c r="G38" s="191"/>
      <c r="H38" s="191"/>
      <c r="I38" s="191"/>
      <c r="J38" s="159"/>
    </row>
    <row r="39" spans="1:14" s="27" customFormat="1" ht="42" customHeight="1" thickBot="1" x14ac:dyDescent="0.3">
      <c r="A39" s="143" t="s">
        <v>80</v>
      </c>
      <c r="B39" s="144"/>
      <c r="C39" s="144"/>
      <c r="D39" s="144"/>
      <c r="E39" s="145"/>
      <c r="F39" s="67">
        <f>SUM(F4:F38)</f>
        <v>0</v>
      </c>
      <c r="G39" s="67">
        <f t="shared" ref="G39:I39" si="0">SUM(G4:G38)</f>
        <v>0</v>
      </c>
      <c r="H39" s="67">
        <f t="shared" si="0"/>
        <v>0</v>
      </c>
      <c r="I39" s="67">
        <f t="shared" si="0"/>
        <v>0</v>
      </c>
      <c r="J39" s="53"/>
      <c r="N39" s="56"/>
    </row>
    <row r="40" spans="1:14" ht="27.95" customHeight="1" x14ac:dyDescent="0.25">
      <c r="A40" s="162" t="s">
        <v>38</v>
      </c>
      <c r="B40" s="133">
        <v>15</v>
      </c>
      <c r="C40" s="125" t="s">
        <v>43</v>
      </c>
      <c r="D40" s="84" t="s">
        <v>0</v>
      </c>
      <c r="E40" s="85">
        <v>1</v>
      </c>
      <c r="F40" s="195"/>
      <c r="G40" s="195"/>
      <c r="H40" s="195"/>
      <c r="I40" s="195"/>
      <c r="J40" s="196"/>
    </row>
    <row r="41" spans="1:14" ht="15" customHeight="1" thickBot="1" x14ac:dyDescent="0.3">
      <c r="A41" s="198"/>
      <c r="B41" s="166"/>
      <c r="C41" s="126"/>
      <c r="D41" s="70" t="s">
        <v>1</v>
      </c>
      <c r="E41" s="71">
        <v>0</v>
      </c>
      <c r="F41" s="186"/>
      <c r="G41" s="186"/>
      <c r="H41" s="186"/>
      <c r="I41" s="186"/>
      <c r="J41" s="197"/>
    </row>
    <row r="42" spans="1:14" ht="15.75" x14ac:dyDescent="0.25">
      <c r="A42" s="198"/>
      <c r="B42" s="166">
        <v>16</v>
      </c>
      <c r="C42" s="163" t="s">
        <v>44</v>
      </c>
      <c r="D42" s="68" t="s">
        <v>17</v>
      </c>
      <c r="E42" s="69">
        <v>0</v>
      </c>
      <c r="F42" s="185"/>
      <c r="G42" s="185"/>
      <c r="H42" s="185"/>
      <c r="I42" s="185"/>
      <c r="J42" s="52" t="s">
        <v>76</v>
      </c>
    </row>
    <row r="43" spans="1:14" ht="16.5" thickBot="1" x14ac:dyDescent="0.3">
      <c r="A43" s="198"/>
      <c r="B43" s="166"/>
      <c r="C43" s="164"/>
      <c r="D43" s="86" t="s">
        <v>79</v>
      </c>
      <c r="E43" s="87">
        <v>1</v>
      </c>
      <c r="F43" s="195"/>
      <c r="G43" s="195"/>
      <c r="H43" s="195"/>
      <c r="I43" s="195"/>
      <c r="J43" s="37"/>
    </row>
    <row r="44" spans="1:14" ht="27.95" customHeight="1" x14ac:dyDescent="0.25">
      <c r="A44" s="198"/>
      <c r="B44" s="166">
        <v>17</v>
      </c>
      <c r="C44" s="163" t="s">
        <v>37</v>
      </c>
      <c r="D44" s="74" t="s">
        <v>42</v>
      </c>
      <c r="E44" s="74">
        <v>2</v>
      </c>
      <c r="F44" s="127"/>
      <c r="G44" s="127"/>
      <c r="H44" s="127"/>
      <c r="I44" s="127"/>
      <c r="J44" s="192"/>
    </row>
    <row r="45" spans="1:14" ht="15" customHeight="1" x14ac:dyDescent="0.25">
      <c r="A45" s="198"/>
      <c r="B45" s="166"/>
      <c r="C45" s="164"/>
      <c r="D45" s="72" t="s">
        <v>41</v>
      </c>
      <c r="E45" s="88">
        <v>2</v>
      </c>
      <c r="F45" s="128"/>
      <c r="G45" s="128"/>
      <c r="H45" s="128"/>
      <c r="I45" s="128"/>
      <c r="J45" s="155"/>
    </row>
    <row r="46" spans="1:14" ht="15" customHeight="1" x14ac:dyDescent="0.25">
      <c r="A46" s="198"/>
      <c r="B46" s="166"/>
      <c r="C46" s="164"/>
      <c r="D46" s="72" t="s">
        <v>40</v>
      </c>
      <c r="E46" s="72">
        <v>1</v>
      </c>
      <c r="F46" s="128"/>
      <c r="G46" s="128"/>
      <c r="H46" s="128"/>
      <c r="I46" s="128"/>
      <c r="J46" s="155"/>
    </row>
    <row r="47" spans="1:14" ht="15" customHeight="1" thickBot="1" x14ac:dyDescent="0.3">
      <c r="A47" s="198"/>
      <c r="B47" s="166"/>
      <c r="C47" s="165"/>
      <c r="D47" s="73" t="s">
        <v>39</v>
      </c>
      <c r="E47" s="73">
        <v>0</v>
      </c>
      <c r="F47" s="129"/>
      <c r="G47" s="129"/>
      <c r="H47" s="129"/>
      <c r="I47" s="129"/>
      <c r="J47" s="156"/>
    </row>
    <row r="48" spans="1:14" ht="27.95" customHeight="1" x14ac:dyDescent="0.25">
      <c r="A48" s="167" t="s">
        <v>46</v>
      </c>
      <c r="B48" s="194">
        <v>18</v>
      </c>
      <c r="C48" s="169" t="s">
        <v>45</v>
      </c>
      <c r="D48" s="75" t="s">
        <v>0</v>
      </c>
      <c r="E48" s="76">
        <v>0</v>
      </c>
      <c r="F48" s="190"/>
      <c r="G48" s="190"/>
      <c r="H48" s="190"/>
      <c r="I48" s="190"/>
      <c r="J48" s="35"/>
    </row>
    <row r="49" spans="1:14" ht="16.5" thickBot="1" x14ac:dyDescent="0.3">
      <c r="A49" s="168"/>
      <c r="B49" s="194"/>
      <c r="C49" s="170"/>
      <c r="D49" s="77" t="s">
        <v>1</v>
      </c>
      <c r="E49" s="78">
        <v>1</v>
      </c>
      <c r="F49" s="191"/>
      <c r="G49" s="191"/>
      <c r="H49" s="191"/>
      <c r="I49" s="191"/>
      <c r="J49" s="36"/>
    </row>
    <row r="50" spans="1:14" ht="105.75" thickBot="1" x14ac:dyDescent="0.3">
      <c r="A50" s="168"/>
      <c r="B50" s="149">
        <v>19</v>
      </c>
      <c r="C50" s="188" t="s">
        <v>47</v>
      </c>
      <c r="D50" s="77" t="s">
        <v>90</v>
      </c>
      <c r="E50" s="77">
        <v>2</v>
      </c>
      <c r="F50" s="79"/>
      <c r="G50" s="79"/>
      <c r="H50" s="79"/>
      <c r="I50" s="79"/>
      <c r="J50" s="51"/>
    </row>
    <row r="51" spans="1:14" ht="120.75" thickBot="1" x14ac:dyDescent="0.3">
      <c r="A51" s="168"/>
      <c r="B51" s="150"/>
      <c r="C51" s="199"/>
      <c r="D51" s="77" t="s">
        <v>92</v>
      </c>
      <c r="E51" s="77">
        <v>1</v>
      </c>
      <c r="F51" s="139"/>
      <c r="G51" s="139"/>
      <c r="H51" s="139"/>
      <c r="I51" s="139"/>
      <c r="J51" s="40"/>
    </row>
    <row r="52" spans="1:14" x14ac:dyDescent="0.25">
      <c r="A52" s="168"/>
      <c r="B52" s="150"/>
      <c r="C52" s="199"/>
      <c r="D52" s="80" t="s">
        <v>52</v>
      </c>
      <c r="E52" s="80">
        <v>0</v>
      </c>
      <c r="F52" s="182"/>
      <c r="G52" s="182"/>
      <c r="H52" s="182"/>
      <c r="I52" s="182"/>
      <c r="J52" s="41"/>
    </row>
    <row r="53" spans="1:14" ht="15.75" thickBot="1" x14ac:dyDescent="0.3">
      <c r="A53" s="168"/>
      <c r="B53" s="151"/>
      <c r="C53" s="189"/>
      <c r="D53" s="81" t="s">
        <v>53</v>
      </c>
      <c r="E53" s="81">
        <v>1</v>
      </c>
      <c r="F53" s="140"/>
      <c r="G53" s="140"/>
      <c r="H53" s="140"/>
      <c r="I53" s="140"/>
      <c r="J53" s="42"/>
    </row>
    <row r="54" spans="1:14" ht="27.95" customHeight="1" x14ac:dyDescent="0.25">
      <c r="A54" s="168"/>
      <c r="B54" s="194">
        <v>20</v>
      </c>
      <c r="C54" s="169" t="s">
        <v>93</v>
      </c>
      <c r="D54" s="82" t="s">
        <v>50</v>
      </c>
      <c r="E54" s="82">
        <v>1</v>
      </c>
      <c r="F54" s="139"/>
      <c r="G54" s="139"/>
      <c r="H54" s="139"/>
      <c r="I54" s="139"/>
      <c r="J54" s="43"/>
    </row>
    <row r="55" spans="1:14" x14ac:dyDescent="0.25">
      <c r="A55" s="168"/>
      <c r="B55" s="194"/>
      <c r="C55" s="181"/>
      <c r="D55" s="80" t="s">
        <v>49</v>
      </c>
      <c r="E55" s="80">
        <v>0</v>
      </c>
      <c r="F55" s="182"/>
      <c r="G55" s="182"/>
      <c r="H55" s="182"/>
      <c r="I55" s="182"/>
      <c r="J55" s="41"/>
    </row>
    <row r="56" spans="1:14" ht="15.75" thickBot="1" x14ac:dyDescent="0.3">
      <c r="A56" s="193"/>
      <c r="B56" s="194"/>
      <c r="C56" s="170"/>
      <c r="D56" s="81" t="s">
        <v>48</v>
      </c>
      <c r="E56" s="81">
        <v>0</v>
      </c>
      <c r="F56" s="140"/>
      <c r="G56" s="140"/>
      <c r="H56" s="140"/>
      <c r="I56" s="140"/>
      <c r="J56" s="42"/>
    </row>
    <row r="57" spans="1:14" ht="27.95" customHeight="1" x14ac:dyDescent="0.25">
      <c r="A57" s="198" t="s">
        <v>26</v>
      </c>
      <c r="B57" s="166">
        <v>21</v>
      </c>
      <c r="C57" s="163" t="s">
        <v>27</v>
      </c>
      <c r="D57" s="74" t="s">
        <v>28</v>
      </c>
      <c r="E57" s="74">
        <v>0</v>
      </c>
      <c r="F57" s="127"/>
      <c r="G57" s="127"/>
      <c r="H57" s="127"/>
      <c r="I57" s="127"/>
      <c r="J57" s="47"/>
    </row>
    <row r="58" spans="1:14" x14ac:dyDescent="0.25">
      <c r="A58" s="198"/>
      <c r="B58" s="166"/>
      <c r="C58" s="164"/>
      <c r="D58" s="72" t="s">
        <v>29</v>
      </c>
      <c r="E58" s="72">
        <v>1</v>
      </c>
      <c r="F58" s="128"/>
      <c r="G58" s="128"/>
      <c r="H58" s="128"/>
      <c r="I58" s="128"/>
      <c r="J58" s="41"/>
    </row>
    <row r="59" spans="1:14" ht="15.75" thickBot="1" x14ac:dyDescent="0.3">
      <c r="A59" s="198"/>
      <c r="B59" s="166"/>
      <c r="C59" s="165"/>
      <c r="D59" s="73" t="s">
        <v>30</v>
      </c>
      <c r="E59" s="73">
        <v>0</v>
      </c>
      <c r="F59" s="129"/>
      <c r="G59" s="129"/>
      <c r="H59" s="129"/>
      <c r="I59" s="129"/>
      <c r="J59" s="42"/>
    </row>
    <row r="60" spans="1:14" ht="27.95" customHeight="1" x14ac:dyDescent="0.25">
      <c r="A60" s="198"/>
      <c r="B60" s="166">
        <v>22</v>
      </c>
      <c r="C60" s="163" t="s">
        <v>31</v>
      </c>
      <c r="D60" s="68" t="s">
        <v>0</v>
      </c>
      <c r="E60" s="69">
        <v>0</v>
      </c>
      <c r="F60" s="185"/>
      <c r="G60" s="185"/>
      <c r="H60" s="185"/>
      <c r="I60" s="185"/>
      <c r="J60" s="43"/>
    </row>
    <row r="61" spans="1:14" ht="15.75" thickBot="1" x14ac:dyDescent="0.3">
      <c r="A61" s="198"/>
      <c r="B61" s="166"/>
      <c r="C61" s="165"/>
      <c r="D61" s="70" t="s">
        <v>1</v>
      </c>
      <c r="E61" s="71">
        <v>2</v>
      </c>
      <c r="F61" s="186"/>
      <c r="G61" s="186"/>
      <c r="H61" s="186"/>
      <c r="I61" s="186"/>
      <c r="J61" s="42"/>
    </row>
    <row r="62" spans="1:14" ht="27.95" customHeight="1" x14ac:dyDescent="0.25">
      <c r="A62" s="198"/>
      <c r="B62" s="166">
        <v>23</v>
      </c>
      <c r="C62" s="163" t="s">
        <v>32</v>
      </c>
      <c r="D62" s="68" t="s">
        <v>0</v>
      </c>
      <c r="E62" s="69">
        <v>0</v>
      </c>
      <c r="F62" s="185"/>
      <c r="G62" s="185"/>
      <c r="H62" s="185"/>
      <c r="I62" s="185"/>
      <c r="J62" s="43"/>
    </row>
    <row r="63" spans="1:14" ht="15.75" thickBot="1" x14ac:dyDescent="0.3">
      <c r="A63" s="198"/>
      <c r="B63" s="166"/>
      <c r="C63" s="165"/>
      <c r="D63" s="70" t="s">
        <v>1</v>
      </c>
      <c r="E63" s="71">
        <v>2</v>
      </c>
      <c r="F63" s="186"/>
      <c r="G63" s="186"/>
      <c r="H63" s="186"/>
      <c r="I63" s="186"/>
      <c r="J63" s="42"/>
    </row>
    <row r="64" spans="1:14" s="27" customFormat="1" ht="42" customHeight="1" thickBot="1" x14ac:dyDescent="0.3">
      <c r="A64" s="143" t="s">
        <v>78</v>
      </c>
      <c r="B64" s="144"/>
      <c r="C64" s="144"/>
      <c r="D64" s="144"/>
      <c r="E64" s="145"/>
      <c r="F64" s="67">
        <f>SUM(F40:F63)</f>
        <v>0</v>
      </c>
      <c r="G64" s="67">
        <f t="shared" ref="G64:H64" si="1">SUM(G40:G63)</f>
        <v>0</v>
      </c>
      <c r="H64" s="67">
        <f t="shared" si="1"/>
        <v>0</v>
      </c>
      <c r="I64" s="67">
        <f>SUM(I40:I63)</f>
        <v>0</v>
      </c>
      <c r="J64" s="53"/>
      <c r="N64" s="56"/>
    </row>
    <row r="65" spans="1:15" s="27" customFormat="1" ht="42" customHeight="1" thickBot="1" x14ac:dyDescent="0.3">
      <c r="A65" s="146" t="s">
        <v>85</v>
      </c>
      <c r="B65" s="147"/>
      <c r="C65" s="147"/>
      <c r="D65" s="147"/>
      <c r="E65" s="148"/>
      <c r="F65" s="89">
        <f>F64+F39</f>
        <v>0</v>
      </c>
      <c r="G65" s="89">
        <f t="shared" ref="G65:I65" si="2">G64+G39</f>
        <v>0</v>
      </c>
      <c r="H65" s="89">
        <f t="shared" si="2"/>
        <v>0</v>
      </c>
      <c r="I65" s="89">
        <f t="shared" si="2"/>
        <v>0</v>
      </c>
      <c r="J65" s="53"/>
      <c r="N65" s="56"/>
    </row>
    <row r="68" spans="1:15" s="8" customFormat="1" x14ac:dyDescent="0.25">
      <c r="A68" s="27"/>
      <c r="B68" s="2"/>
      <c r="C68" s="2"/>
      <c r="D68" s="2"/>
      <c r="E68" s="2" t="s">
        <v>76</v>
      </c>
      <c r="F68" s="2"/>
      <c r="G68" s="2"/>
      <c r="H68" s="2"/>
      <c r="I68" s="2"/>
      <c r="K68" s="2"/>
      <c r="L68" s="2"/>
      <c r="M68" s="2"/>
      <c r="N68" s="5"/>
      <c r="O68" s="2"/>
    </row>
  </sheetData>
  <mergeCells count="162">
    <mergeCell ref="H62:H63"/>
    <mergeCell ref="I62:I63"/>
    <mergeCell ref="A39:E39"/>
    <mergeCell ref="I57:I59"/>
    <mergeCell ref="B60:B61"/>
    <mergeCell ref="C60:C61"/>
    <mergeCell ref="F60:F61"/>
    <mergeCell ref="G60:G61"/>
    <mergeCell ref="H60:H61"/>
    <mergeCell ref="I60:I61"/>
    <mergeCell ref="A57:A63"/>
    <mergeCell ref="B57:B59"/>
    <mergeCell ref="C57:C59"/>
    <mergeCell ref="F57:F59"/>
    <mergeCell ref="G57:G59"/>
    <mergeCell ref="H57:H59"/>
    <mergeCell ref="B62:B63"/>
    <mergeCell ref="C62:C63"/>
    <mergeCell ref="F62:F63"/>
    <mergeCell ref="G62:G63"/>
    <mergeCell ref="B54:B56"/>
    <mergeCell ref="C54:C56"/>
    <mergeCell ref="F54:F56"/>
    <mergeCell ref="G54:G56"/>
    <mergeCell ref="H54:H56"/>
    <mergeCell ref="I54:I56"/>
    <mergeCell ref="C50:C53"/>
    <mergeCell ref="F51:F53"/>
    <mergeCell ref="G51:G53"/>
    <mergeCell ref="H51:H53"/>
    <mergeCell ref="I51:I53"/>
    <mergeCell ref="H44:H47"/>
    <mergeCell ref="I44:I47"/>
    <mergeCell ref="F44:F47"/>
    <mergeCell ref="G44:G47"/>
    <mergeCell ref="J44:J47"/>
    <mergeCell ref="A48:A56"/>
    <mergeCell ref="B48:B49"/>
    <mergeCell ref="C48:C49"/>
    <mergeCell ref="F48:F49"/>
    <mergeCell ref="G48:G49"/>
    <mergeCell ref="H48:H49"/>
    <mergeCell ref="I48:I49"/>
    <mergeCell ref="I40:I41"/>
    <mergeCell ref="J40:J41"/>
    <mergeCell ref="B42:B43"/>
    <mergeCell ref="C42:C43"/>
    <mergeCell ref="F42:F43"/>
    <mergeCell ref="G42:G43"/>
    <mergeCell ref="H42:H43"/>
    <mergeCell ref="I42:I43"/>
    <mergeCell ref="A40:A47"/>
    <mergeCell ref="B40:B41"/>
    <mergeCell ref="C40:C41"/>
    <mergeCell ref="F40:F41"/>
    <mergeCell ref="G40:G41"/>
    <mergeCell ref="H40:H41"/>
    <mergeCell ref="B44:B47"/>
    <mergeCell ref="C44:C47"/>
    <mergeCell ref="I35:I36"/>
    <mergeCell ref="B37:B38"/>
    <mergeCell ref="C37:C38"/>
    <mergeCell ref="F37:F38"/>
    <mergeCell ref="G37:G38"/>
    <mergeCell ref="H37:H38"/>
    <mergeCell ref="I37:I38"/>
    <mergeCell ref="I31:I32"/>
    <mergeCell ref="B33:B34"/>
    <mergeCell ref="C33:C34"/>
    <mergeCell ref="F33:F34"/>
    <mergeCell ref="G33:G34"/>
    <mergeCell ref="H33:H34"/>
    <mergeCell ref="I33:I34"/>
    <mergeCell ref="A31:A38"/>
    <mergeCell ref="B31:B32"/>
    <mergeCell ref="C31:C32"/>
    <mergeCell ref="F31:F32"/>
    <mergeCell ref="G31:G32"/>
    <mergeCell ref="H31:H32"/>
    <mergeCell ref="B35:B36"/>
    <mergeCell ref="C35:C36"/>
    <mergeCell ref="F35:F36"/>
    <mergeCell ref="G35:G36"/>
    <mergeCell ref="H35:H36"/>
    <mergeCell ref="B28:B30"/>
    <mergeCell ref="C28:C30"/>
    <mergeCell ref="F28:F30"/>
    <mergeCell ref="G28:G30"/>
    <mergeCell ref="H28:H30"/>
    <mergeCell ref="I28:I30"/>
    <mergeCell ref="B26:B27"/>
    <mergeCell ref="C26:C27"/>
    <mergeCell ref="F26:F27"/>
    <mergeCell ref="G26:G27"/>
    <mergeCell ref="H26:H27"/>
    <mergeCell ref="I26:I27"/>
    <mergeCell ref="J12:J13"/>
    <mergeCell ref="B14:B15"/>
    <mergeCell ref="C14:C15"/>
    <mergeCell ref="F14:F15"/>
    <mergeCell ref="G14:G15"/>
    <mergeCell ref="H14:H15"/>
    <mergeCell ref="I14:I15"/>
    <mergeCell ref="H19:H21"/>
    <mergeCell ref="I19:I21"/>
    <mergeCell ref="C16:C18"/>
    <mergeCell ref="F16:F18"/>
    <mergeCell ref="G16:G18"/>
    <mergeCell ref="H16:H18"/>
    <mergeCell ref="I16:I18"/>
    <mergeCell ref="A4:A11"/>
    <mergeCell ref="B10:B11"/>
    <mergeCell ref="C10:C11"/>
    <mergeCell ref="F10:F11"/>
    <mergeCell ref="G10:G11"/>
    <mergeCell ref="H4:H6"/>
    <mergeCell ref="I4:I6"/>
    <mergeCell ref="B7:B9"/>
    <mergeCell ref="C7:C9"/>
    <mergeCell ref="F7:F9"/>
    <mergeCell ref="G7:G9"/>
    <mergeCell ref="H7:H9"/>
    <mergeCell ref="I7:I9"/>
    <mergeCell ref="A64:E64"/>
    <mergeCell ref="A65:E65"/>
    <mergeCell ref="B50:B53"/>
    <mergeCell ref="J14:J15"/>
    <mergeCell ref="J16:J18"/>
    <mergeCell ref="J19:J21"/>
    <mergeCell ref="J22:J25"/>
    <mergeCell ref="J26:J27"/>
    <mergeCell ref="J28:J30"/>
    <mergeCell ref="J31:J32"/>
    <mergeCell ref="J33:J34"/>
    <mergeCell ref="J35:J36"/>
    <mergeCell ref="J37:J38"/>
    <mergeCell ref="A19:A30"/>
    <mergeCell ref="B19:B21"/>
    <mergeCell ref="C19:C21"/>
    <mergeCell ref="F19:F21"/>
    <mergeCell ref="G19:G21"/>
    <mergeCell ref="B22:B25"/>
    <mergeCell ref="A12:A18"/>
    <mergeCell ref="B12:B13"/>
    <mergeCell ref="C12:C13"/>
    <mergeCell ref="F12:F13"/>
    <mergeCell ref="G12:G13"/>
    <mergeCell ref="C22:C25"/>
    <mergeCell ref="F22:F25"/>
    <mergeCell ref="G22:G25"/>
    <mergeCell ref="H22:H25"/>
    <mergeCell ref="I22:I25"/>
    <mergeCell ref="C1:E1"/>
    <mergeCell ref="B4:B6"/>
    <mergeCell ref="C4:C6"/>
    <mergeCell ref="F4:F6"/>
    <mergeCell ref="G4:G6"/>
    <mergeCell ref="H10:H11"/>
    <mergeCell ref="I10:I11"/>
    <mergeCell ref="H12:H13"/>
    <mergeCell ref="I12:I13"/>
    <mergeCell ref="B16:B18"/>
  </mergeCells>
  <pageMargins left="0.7" right="0.7" top="0.75" bottom="0.75" header="0.3" footer="0.3"/>
  <pageSetup scale="44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 FIRST</vt:lpstr>
      <vt:lpstr>Demographics</vt:lpstr>
      <vt:lpstr>Sector scores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2017-08-02T18:45:44Z</dcterms:modified>
</cp:coreProperties>
</file>